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6" r:id="rId1"/>
  </sheets>
  <definedNames>
    <definedName name="_xlnm.Print_Area" localSheetId="0">'TOTAL ECOMF'!$A$1:$V$34</definedName>
    <definedName name="_xlnm.Print_Titles" localSheetId="0">'TOTAL ECOMF'!$A:$C,'TOTAL ECOMF'!$9:$9</definedName>
  </definedNames>
  <calcPr calcId="125725"/>
</workbook>
</file>

<file path=xl/calcChain.xml><?xml version="1.0" encoding="utf-8"?>
<calcChain xmlns="http://schemas.openxmlformats.org/spreadsheetml/2006/main">
  <c r="F34" i="6"/>
  <c r="E34"/>
  <c r="D34"/>
  <c r="H34"/>
  <c r="G34" l="1"/>
  <c r="M34" l="1"/>
  <c r="J34"/>
  <c r="R34"/>
  <c r="S34"/>
  <c r="O34" l="1"/>
  <c r="Q34"/>
  <c r="T34" l="1"/>
  <c r="N34" l="1"/>
  <c r="I34" l="1"/>
  <c r="L34"/>
  <c r="K34"/>
  <c r="P34"/>
  <c r="U34" l="1"/>
  <c r="V34"/>
</calcChain>
</file>

<file path=xl/sharedStrings.xml><?xml version="1.0" encoding="utf-8"?>
<sst xmlns="http://schemas.openxmlformats.org/spreadsheetml/2006/main" count="75" uniqueCount="75">
  <si>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</si>
  <si>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</si>
  <si>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</si>
  <si>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</si>
  <si>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</si>
  <si>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</si>
  <si>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</si>
  <si>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</si>
  <si>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</si>
  <si>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</si>
  <si>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</si>
  <si>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</si>
  <si>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</si>
  <si>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</si>
  <si>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</si>
  <si>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</si>
  <si>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</si>
  <si>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</si>
  <si>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</si>
  <si>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</si>
  <si>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</si>
  <si>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</si>
  <si>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</si>
  <si>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</si>
  <si>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</si>
  <si>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</si>
  <si>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</si>
  <si>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</si>
  <si>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</si>
  <si>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</si>
  <si>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</si>
  <si>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</si>
  <si>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</si>
  <si>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</si>
  <si>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</si>
  <si>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</si>
  <si>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</si>
  <si>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</si>
  <si>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</si>
  <si>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</si>
  <si>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</si>
  <si>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</si>
  <si>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</si>
  <si>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</si>
  <si>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</si>
  <si>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</si>
  <si>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</si>
  <si>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CONTR. A</t>
  </si>
  <si>
    <t>DEN.FURNIZOR</t>
  </si>
  <si>
    <t>CMI DR.ANASTASIU TITU ANDREI</t>
  </si>
  <si>
    <t>SC MEMORIAL MEDICAL CENTER SRL</t>
  </si>
  <si>
    <t>A1982</t>
  </si>
  <si>
    <t>IANUARIE 2022</t>
  </si>
  <si>
    <t>FEBRUARIE 2022</t>
  </si>
  <si>
    <t>21.02.2022 - A1515 - încetare a.a. pt ecografii</t>
  </si>
  <si>
    <t>MARTIE 2022</t>
  </si>
  <si>
    <t>TOTAL TRIM I 2022</t>
  </si>
  <si>
    <t>APRILIE 2022</t>
  </si>
  <si>
    <t>MAI 2022</t>
  </si>
  <si>
    <t>IUNIE 2022</t>
  </si>
  <si>
    <t>TOTAL TRIM II 2022</t>
  </si>
  <si>
    <t>TOTAL SEM I 2022</t>
  </si>
  <si>
    <t>IULIE 2022</t>
  </si>
  <si>
    <t>AUGUST 2022</t>
  </si>
  <si>
    <t>SEPTEMBRIE 2022</t>
  </si>
  <si>
    <t>TOTAL TRIM III 2022</t>
  </si>
  <si>
    <t>OCTOMBRIE 2022</t>
  </si>
  <si>
    <t>NOIEMBRIE 2022</t>
  </si>
  <si>
    <t>DECEMBRIE 2022</t>
  </si>
  <si>
    <t>TOTAL TRIM IV 2022</t>
  </si>
  <si>
    <t>TOTAL SEM II 2022</t>
  </si>
  <si>
    <t>TOTAL AN 2022</t>
  </si>
  <si>
    <t>29.07.2022 - A1982 - încetare a.a. pt ecografii</t>
  </si>
  <si>
    <t>30.09.2022 - valori contract ecomf octombrie 2022 - decembrie 2022</t>
  </si>
  <si>
    <t>TOTAL ACTE ADITIONALE PENTRU ECOGRAFII  LA CONTRACTELE DE ASISTENTA MEDICALA PRIMARA LA 30.09.2022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</si>
</sst>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0" xfId="2" applyFill="1"/>
    <xf numFmtId="43" fontId="3" fillId="2" borderId="1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2" fillId="2" borderId="0" xfId="3" applyFill="1"/>
    <xf numFmtId="0" fontId="4" fillId="2" borderId="0" xfId="7" applyFont="1" applyFill="1"/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43" fontId="2" fillId="2" borderId="0" xfId="8" applyFont="1" applyFill="1" applyBorder="1"/>
    <xf numFmtId="14" fontId="0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" xfId="9" applyFont="1" applyFill="1" applyBorder="1" applyAlignment="1">
      <alignment horizontal="center" wrapText="1"/>
    </xf>
    <xf numFmtId="0" fontId="5" fillId="2" borderId="1" xfId="9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1" xfId="7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7" applyFont="1" applyFill="1" applyBorder="1" applyAlignment="1">
      <alignment horizontal="center"/>
    </xf>
    <xf numFmtId="164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/>
    <xf numFmtId="164" fontId="5" fillId="2" borderId="1" xfId="7" applyNumberFormat="1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0" fontId="3" fillId="2" borderId="1" xfId="2" applyFont="1" applyFill="1" applyBorder="1"/>
    <xf numFmtId="0" fontId="3" fillId="2" borderId="1" xfId="3" applyFont="1" applyFill="1" applyBorder="1"/>
    <xf numFmtId="0" fontId="2" fillId="2" borderId="0" xfId="2" applyFont="1" applyFill="1" applyBorder="1"/>
    <xf numFmtId="0" fontId="7" fillId="2" borderId="0" xfId="2" applyFont="1" applyFill="1" applyBorder="1"/>
    <xf numFmtId="0" fontId="0" fillId="2" borderId="0" xfId="3" applyFont="1" applyFill="1"/>
    <xf numFmtId="0" fontId="5" fillId="2" borderId="1" xfId="0" applyFont="1" applyFill="1" applyBorder="1" applyAlignment="1">
      <alignment horizontal="left"/>
    </xf>
    <xf numFmtId="0" fontId="5" fillId="3" borderId="1" xfId="2" applyFont="1" applyFill="1" applyBorder="1"/>
    <xf numFmtId="0" fontId="5" fillId="3" borderId="1" xfId="7" applyFont="1" applyFill="1" applyBorder="1" applyAlignment="1">
      <alignment horizontal="center"/>
    </xf>
    <xf numFmtId="43" fontId="5" fillId="3" borderId="1" xfId="6" applyFont="1" applyFill="1" applyBorder="1" applyAlignment="1">
      <alignment wrapText="1"/>
    </xf>
    <xf numFmtId="0" fontId="5" fillId="3" borderId="1" xfId="7" applyFont="1" applyFill="1" applyBorder="1" applyAlignment="1">
      <alignment wrapText="1"/>
    </xf>
    <xf numFmtId="0" fontId="2" fillId="0" borderId="0" xfId="2" applyFont="1" applyFill="1"/>
    <xf numFmtId="0" fontId="2" fillId="3" borderId="0" xfId="2" applyFont="1" applyFill="1"/>
    <xf numFmtId="0" fontId="5" fillId="0" borderId="1" xfId="2" applyFont="1" applyFill="1" applyBorder="1"/>
    <xf numFmtId="43" fontId="5" fillId="0" borderId="1" xfId="6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164" fontId="5" fillId="0" borderId="1" xfId="7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0" fontId="5" fillId="0" borderId="1" xfId="7" applyFont="1" applyFill="1" applyBorder="1" applyAlignment="1">
      <alignment horizontal="center"/>
    </xf>
    <xf numFmtId="0" fontId="2" fillId="0" borderId="0" xfId="2" applyFill="1"/>
    <xf numFmtId="0" fontId="6" fillId="0" borderId="0" xfId="2" applyFont="1" applyFill="1" applyAlignment="1">
      <alignment vertical="top" wrapText="1"/>
    </xf>
    <xf numFmtId="0" fontId="2" fillId="0" borderId="0" xfId="2" applyFont="1" applyFill="1" applyBorder="1"/>
    <xf numFmtId="0" fontId="7" fillId="0" borderId="0" xfId="2" applyFont="1" applyFill="1" applyBorder="1"/>
    <xf numFmtId="43" fontId="2" fillId="0" borderId="0" xfId="8" applyFont="1" applyFill="1" applyBorder="1"/>
    <xf numFmtId="0" fontId="4" fillId="0" borderId="0" xfId="2" applyFont="1" applyFill="1"/>
    <xf numFmtId="0" fontId="3" fillId="0" borderId="1" xfId="2" applyFont="1" applyFill="1" applyBorder="1" applyAlignment="1">
      <alignment vertical="top" wrapText="1"/>
    </xf>
    <xf numFmtId="43" fontId="2" fillId="2" borderId="0" xfId="2" applyNumberFormat="1" applyFont="1" applyFill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49" fontId="3" fillId="0" borderId="1" xfId="2" applyNumberFormat="1" applyFont="1" applyFill="1" applyBorder="1" applyAlignment="1">
      <alignment vertical="top" wrapText="1"/>
    </xf>
    <xf numFmtId="43" fontId="2" fillId="2" borderId="0" xfId="1" applyFont="1" applyFill="1"/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3" fontId="3" fillId="2" borderId="1" xfId="1" applyFont="1" applyFill="1" applyBorder="1"/>
    <xf numFmtId="43" fontId="2" fillId="2" borderId="0" xfId="1" applyFont="1" applyFill="1" applyBorder="1"/>
    <xf numFmtId="43" fontId="7" fillId="2" borderId="0" xfId="1" applyFont="1" applyFill="1" applyBorder="1"/>
    <xf numFmtId="43" fontId="4" fillId="2" borderId="0" xfId="1" applyFont="1" applyFill="1"/>
    <xf numFmtId="0" fontId="3" fillId="0" borderId="1" xfId="3" applyFont="1" applyFill="1" applyBorder="1" applyAlignment="1">
      <alignment vertical="top" wrapText="1"/>
    </xf>
    <xf numFmtId="43" fontId="3" fillId="0" borderId="1" xfId="1" applyFont="1" applyFill="1" applyBorder="1" applyAlignment="1">
      <alignment vertical="top" wrapText="1"/>
    </xf>
  </cellXfs>
  <cellStyles count="10">
    <cellStyle name="Comma" xfId="1" builtinId="3"/>
    <cellStyle name="Comma 10" xfId="8"/>
    <cellStyle name="Comma 16" xfId="6"/>
    <cellStyle name="Normal" xfId="0" builtinId="0"/>
    <cellStyle name="Normal 10 2" xfId="2"/>
    <cellStyle name="Normal 2 2" xfId="4"/>
    <cellStyle name="Normal 2 2 3" xfId="7"/>
    <cellStyle name="Normal 25" xfId="9"/>
    <cellStyle name="Normal_PLAFON RAPORTAT TRIM.II,III 2004 10" xfId="3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9"/>
  <sheetViews>
    <sheetView tabSelected="1" workbookViewId="0">
      <pane xSplit="3" ySplit="9" topLeftCell="D10" activePane="bottomRight" state="frozen"/>
      <selection pane="topRight" activeCell="D1" sqref="D1"/>
      <selection pane="bottomLeft" activeCell="A12" sqref="A12"/>
      <selection pane="bottomRight"/>
    </sheetView>
  </sheetViews>
  <sheetFormatPr defaultRowHeight="12.75"/>
  <cols>
    <col min="1" max="1" width="7.7109375" style="1" customWidth="1"/>
    <col min="2" max="2" width="12.85546875" style="4" bestFit="1" customWidth="1"/>
    <col min="3" max="3" width="36.28515625" style="4" customWidth="1"/>
    <col min="4" max="7" width="15.7109375" style="1" customWidth="1"/>
    <col min="8" max="17" width="15.7109375" style="17" customWidth="1"/>
    <col min="18" max="19" width="15.7109375" style="55" customWidth="1"/>
    <col min="20" max="22" width="15.7109375" style="17" customWidth="1"/>
    <col min="23" max="23" width="19.42578125" style="44" customWidth="1"/>
    <col min="24" max="24" width="19.7109375" style="44" customWidth="1"/>
    <col min="25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4" ht="15.75">
      <c r="A2" s="3" t="s">
        <v>0</v>
      </c>
      <c r="B2" s="1"/>
    </row>
    <row r="3" spans="1:24">
      <c r="B3" s="1"/>
      <c r="C3" s="5"/>
    </row>
    <row r="4" spans="1:24" ht="15">
      <c r="A4" s="6"/>
      <c r="B4" s="7"/>
      <c r="C4" s="8" t="s">
        <v>73</v>
      </c>
    </row>
    <row r="5" spans="1:24" ht="15">
      <c r="A5" s="6"/>
      <c r="B5" s="7"/>
      <c r="C5" s="8"/>
    </row>
    <row r="6" spans="1:24" ht="15">
      <c r="A6" s="6"/>
      <c r="B6" s="7"/>
      <c r="C6" s="8" t="s">
        <v>54</v>
      </c>
    </row>
    <row r="7" spans="1:24" ht="15">
      <c r="A7" s="6"/>
      <c r="B7" s="7"/>
      <c r="C7" s="8" t="s">
        <v>72</v>
      </c>
    </row>
    <row r="8" spans="1:24" ht="15">
      <c r="A8" s="9"/>
      <c r="B8" s="8"/>
      <c r="C8" s="11"/>
    </row>
    <row r="9" spans="1:24" s="45" customFormat="1" ht="30">
      <c r="A9" s="50" t="s">
        <v>1</v>
      </c>
      <c r="B9" s="62" t="s">
        <v>47</v>
      </c>
      <c r="C9" s="62" t="s">
        <v>48</v>
      </c>
      <c r="D9" s="50" t="s">
        <v>52</v>
      </c>
      <c r="E9" s="50" t="s">
        <v>53</v>
      </c>
      <c r="F9" s="50" t="s">
        <v>55</v>
      </c>
      <c r="G9" s="50" t="s">
        <v>56</v>
      </c>
      <c r="H9" s="50" t="s">
        <v>57</v>
      </c>
      <c r="I9" s="50" t="s">
        <v>58</v>
      </c>
      <c r="J9" s="50" t="s">
        <v>59</v>
      </c>
      <c r="K9" s="50" t="s">
        <v>60</v>
      </c>
      <c r="L9" s="50" t="s">
        <v>61</v>
      </c>
      <c r="M9" s="50" t="s">
        <v>62</v>
      </c>
      <c r="N9" s="54" t="s">
        <v>63</v>
      </c>
      <c r="O9" s="50" t="s">
        <v>64</v>
      </c>
      <c r="P9" s="50" t="s">
        <v>65</v>
      </c>
      <c r="Q9" s="50" t="s">
        <v>66</v>
      </c>
      <c r="R9" s="63" t="s">
        <v>67</v>
      </c>
      <c r="S9" s="63" t="s">
        <v>68</v>
      </c>
      <c r="T9" s="50" t="s">
        <v>69</v>
      </c>
      <c r="U9" s="50" t="s">
        <v>70</v>
      </c>
      <c r="V9" s="50" t="s">
        <v>71</v>
      </c>
    </row>
    <row r="10" spans="1:24" s="17" customFormat="1" ht="14.25">
      <c r="A10" s="13">
        <v>1</v>
      </c>
      <c r="B10" s="14" t="s">
        <v>2</v>
      </c>
      <c r="C10" s="15" t="s">
        <v>3</v>
      </c>
      <c r="D10" s="16">
        <v>2280</v>
      </c>
      <c r="E10" s="16">
        <v>2400</v>
      </c>
      <c r="F10" s="16">
        <v>2580</v>
      </c>
      <c r="G10" s="16">
        <v>7260</v>
      </c>
      <c r="H10" s="16">
        <v>4500</v>
      </c>
      <c r="I10" s="16">
        <v>2400</v>
      </c>
      <c r="J10" s="16">
        <v>5640</v>
      </c>
      <c r="K10" s="16">
        <v>12540</v>
      </c>
      <c r="L10" s="16">
        <v>19800</v>
      </c>
      <c r="M10" s="16">
        <v>2400</v>
      </c>
      <c r="N10" s="16">
        <v>4680</v>
      </c>
      <c r="O10" s="16">
        <v>2076.4299999999998</v>
      </c>
      <c r="P10" s="16">
        <v>9156.43</v>
      </c>
      <c r="Q10" s="16">
        <v>2065.86</v>
      </c>
      <c r="R10" s="56">
        <v>2065.86</v>
      </c>
      <c r="S10" s="56">
        <v>2065.86</v>
      </c>
      <c r="T10" s="16">
        <v>6197.58</v>
      </c>
      <c r="U10" s="16">
        <v>15354.01</v>
      </c>
      <c r="V10" s="16">
        <v>35154.01</v>
      </c>
      <c r="W10" s="36"/>
      <c r="X10" s="36"/>
    </row>
    <row r="11" spans="1:24" s="17" customFormat="1" ht="14.25">
      <c r="A11" s="18">
        <v>2</v>
      </c>
      <c r="B11" s="19" t="s">
        <v>4</v>
      </c>
      <c r="C11" s="20" t="s">
        <v>5</v>
      </c>
      <c r="D11" s="16">
        <v>2580</v>
      </c>
      <c r="E11" s="16">
        <v>3600</v>
      </c>
      <c r="F11" s="16">
        <v>2880</v>
      </c>
      <c r="G11" s="16">
        <v>9060</v>
      </c>
      <c r="H11" s="16">
        <v>3420</v>
      </c>
      <c r="I11" s="16">
        <v>2880</v>
      </c>
      <c r="J11" s="16">
        <v>2940</v>
      </c>
      <c r="K11" s="16">
        <v>9240</v>
      </c>
      <c r="L11" s="16">
        <v>18300</v>
      </c>
      <c r="M11" s="16">
        <v>4740</v>
      </c>
      <c r="N11" s="16">
        <v>2580</v>
      </c>
      <c r="O11" s="16">
        <v>5936.4465574912902</v>
      </c>
      <c r="P11" s="16">
        <v>13256.44655749129</v>
      </c>
      <c r="Q11" s="16">
        <v>2574.7800000000002</v>
      </c>
      <c r="R11" s="56">
        <v>2574.7800000000002</v>
      </c>
      <c r="S11" s="56">
        <v>2574.7800000000002</v>
      </c>
      <c r="T11" s="16">
        <v>7724.34</v>
      </c>
      <c r="U11" s="16">
        <v>20980.78655749129</v>
      </c>
      <c r="V11" s="16">
        <v>39280.786557491287</v>
      </c>
      <c r="W11" s="36"/>
      <c r="X11" s="36"/>
    </row>
    <row r="12" spans="1:24" s="17" customFormat="1" ht="14.25">
      <c r="A12" s="13">
        <v>3</v>
      </c>
      <c r="B12" s="21" t="s">
        <v>6</v>
      </c>
      <c r="C12" s="20" t="s">
        <v>7</v>
      </c>
      <c r="D12" s="16">
        <v>2520</v>
      </c>
      <c r="E12" s="16">
        <v>4680</v>
      </c>
      <c r="F12" s="16">
        <v>2880</v>
      </c>
      <c r="G12" s="16">
        <v>10080</v>
      </c>
      <c r="H12" s="16">
        <v>4920</v>
      </c>
      <c r="I12" s="16">
        <v>2940</v>
      </c>
      <c r="J12" s="16">
        <v>5220</v>
      </c>
      <c r="K12" s="16">
        <v>13080</v>
      </c>
      <c r="L12" s="16">
        <v>23160</v>
      </c>
      <c r="M12" s="16">
        <v>2940</v>
      </c>
      <c r="N12" s="16">
        <v>5700</v>
      </c>
      <c r="O12" s="16">
        <v>2579.09</v>
      </c>
      <c r="P12" s="16">
        <v>11219.09</v>
      </c>
      <c r="Q12" s="16">
        <v>2565.9699999999998</v>
      </c>
      <c r="R12" s="56">
        <v>2565.9699999999998</v>
      </c>
      <c r="S12" s="56">
        <v>2565.9699999999998</v>
      </c>
      <c r="T12" s="16">
        <v>7697.91</v>
      </c>
      <c r="U12" s="16">
        <v>18917</v>
      </c>
      <c r="V12" s="16">
        <v>42077</v>
      </c>
      <c r="W12" s="36"/>
      <c r="X12" s="36"/>
    </row>
    <row r="13" spans="1:24" s="17" customFormat="1" ht="14.25">
      <c r="A13" s="18">
        <v>4</v>
      </c>
      <c r="B13" s="21" t="s">
        <v>8</v>
      </c>
      <c r="C13" s="20" t="s">
        <v>9</v>
      </c>
      <c r="D13" s="16">
        <v>2280</v>
      </c>
      <c r="E13" s="16">
        <v>6540</v>
      </c>
      <c r="F13" s="16">
        <v>8280</v>
      </c>
      <c r="G13" s="16">
        <v>17100</v>
      </c>
      <c r="H13" s="16">
        <v>6840</v>
      </c>
      <c r="I13" s="16">
        <v>7920</v>
      </c>
      <c r="J13" s="16">
        <v>7200</v>
      </c>
      <c r="K13" s="16">
        <v>21960</v>
      </c>
      <c r="L13" s="16">
        <v>39060</v>
      </c>
      <c r="M13" s="16">
        <v>7560</v>
      </c>
      <c r="N13" s="16">
        <v>7920</v>
      </c>
      <c r="O13" s="16">
        <v>7920</v>
      </c>
      <c r="P13" s="16">
        <v>23400</v>
      </c>
      <c r="Q13" s="16">
        <v>2282.89</v>
      </c>
      <c r="R13" s="56">
        <v>2282.89</v>
      </c>
      <c r="S13" s="56">
        <v>2282.89</v>
      </c>
      <c r="T13" s="16">
        <v>6848.67</v>
      </c>
      <c r="U13" s="16">
        <v>30248.67</v>
      </c>
      <c r="V13" s="16">
        <v>69308.67</v>
      </c>
      <c r="W13" s="36"/>
      <c r="X13" s="36"/>
    </row>
    <row r="14" spans="1:24" s="36" customFormat="1" ht="14.25">
      <c r="A14" s="40">
        <v>5</v>
      </c>
      <c r="B14" s="41" t="s">
        <v>10</v>
      </c>
      <c r="C14" s="42" t="s">
        <v>11</v>
      </c>
      <c r="D14" s="39">
        <v>1440</v>
      </c>
      <c r="E14" s="16">
        <v>1440</v>
      </c>
      <c r="F14" s="39">
        <v>2700</v>
      </c>
      <c r="G14" s="16">
        <v>5580</v>
      </c>
      <c r="H14" s="16">
        <v>1560</v>
      </c>
      <c r="I14" s="16">
        <v>1560</v>
      </c>
      <c r="J14" s="16">
        <v>2220</v>
      </c>
      <c r="K14" s="16">
        <v>5340</v>
      </c>
      <c r="L14" s="16">
        <v>10920</v>
      </c>
      <c r="M14" s="16">
        <v>2100</v>
      </c>
      <c r="N14" s="16">
        <v>1020</v>
      </c>
      <c r="O14" s="16">
        <v>5053.8599999999997</v>
      </c>
      <c r="P14" s="16">
        <v>8173.86</v>
      </c>
      <c r="Q14" s="16">
        <v>5028.1499999999996</v>
      </c>
      <c r="R14" s="56">
        <v>5028.1499999999996</v>
      </c>
      <c r="S14" s="56">
        <v>5028.1499999999996</v>
      </c>
      <c r="T14" s="16">
        <v>15084.449999999999</v>
      </c>
      <c r="U14" s="16">
        <v>23258.309999999998</v>
      </c>
      <c r="V14" s="16">
        <v>34178.31</v>
      </c>
    </row>
    <row r="15" spans="1:24" s="17" customFormat="1" ht="14.25">
      <c r="A15" s="18">
        <v>6</v>
      </c>
      <c r="B15" s="24" t="s">
        <v>12</v>
      </c>
      <c r="C15" s="20" t="s">
        <v>13</v>
      </c>
      <c r="D15" s="16">
        <v>2040</v>
      </c>
      <c r="E15" s="16">
        <v>1020</v>
      </c>
      <c r="F15" s="16">
        <v>540</v>
      </c>
      <c r="G15" s="16">
        <v>3600</v>
      </c>
      <c r="H15" s="16">
        <v>240</v>
      </c>
      <c r="I15" s="16">
        <v>420</v>
      </c>
      <c r="J15" s="16">
        <v>480</v>
      </c>
      <c r="K15" s="16">
        <v>1140</v>
      </c>
      <c r="L15" s="16">
        <v>4740</v>
      </c>
      <c r="M15" s="16">
        <v>180</v>
      </c>
      <c r="N15" s="16">
        <v>60</v>
      </c>
      <c r="O15" s="16">
        <v>2948.98</v>
      </c>
      <c r="P15" s="16">
        <v>3188.98</v>
      </c>
      <c r="Q15" s="16">
        <v>2933.98</v>
      </c>
      <c r="R15" s="56">
        <v>2933.98</v>
      </c>
      <c r="S15" s="56">
        <v>2933.98</v>
      </c>
      <c r="T15" s="16">
        <v>8801.94</v>
      </c>
      <c r="U15" s="16">
        <v>11990.92</v>
      </c>
      <c r="V15" s="16">
        <v>16730.919999999998</v>
      </c>
      <c r="W15" s="36"/>
      <c r="X15" s="36"/>
    </row>
    <row r="16" spans="1:24" s="17" customFormat="1" ht="14.25">
      <c r="A16" s="13">
        <v>7</v>
      </c>
      <c r="B16" s="24" t="s">
        <v>14</v>
      </c>
      <c r="C16" s="31" t="s">
        <v>15</v>
      </c>
      <c r="D16" s="16">
        <v>2460</v>
      </c>
      <c r="E16" s="16">
        <v>3000</v>
      </c>
      <c r="F16" s="16">
        <v>3480</v>
      </c>
      <c r="G16" s="16">
        <v>8940</v>
      </c>
      <c r="H16" s="16">
        <v>4860</v>
      </c>
      <c r="I16" s="16">
        <v>3420</v>
      </c>
      <c r="J16" s="16">
        <v>3360</v>
      </c>
      <c r="K16" s="16">
        <v>11640</v>
      </c>
      <c r="L16" s="16">
        <v>20580</v>
      </c>
      <c r="M16" s="16">
        <v>3480</v>
      </c>
      <c r="N16" s="16">
        <v>3060</v>
      </c>
      <c r="O16" s="16">
        <v>6663.3552125435544</v>
      </c>
      <c r="P16" s="16">
        <v>13203.355212543554</v>
      </c>
      <c r="Q16" s="16">
        <v>3086.84</v>
      </c>
      <c r="R16" s="56">
        <v>3086.84</v>
      </c>
      <c r="S16" s="56">
        <v>3086.84</v>
      </c>
      <c r="T16" s="16">
        <v>9260.52</v>
      </c>
      <c r="U16" s="16">
        <v>22463.875212543557</v>
      </c>
      <c r="V16" s="16">
        <v>43043.875212543557</v>
      </c>
      <c r="W16" s="36"/>
      <c r="X16" s="36"/>
    </row>
    <row r="17" spans="1:24" s="17" customFormat="1" ht="14.25">
      <c r="A17" s="18">
        <v>8</v>
      </c>
      <c r="B17" s="24" t="s">
        <v>16</v>
      </c>
      <c r="C17" s="20" t="s">
        <v>17</v>
      </c>
      <c r="D17" s="16">
        <v>3960</v>
      </c>
      <c r="E17" s="16">
        <v>7200</v>
      </c>
      <c r="F17" s="16">
        <v>6360</v>
      </c>
      <c r="G17" s="16">
        <v>17520</v>
      </c>
      <c r="H17" s="16">
        <v>4500</v>
      </c>
      <c r="I17" s="16">
        <v>7200</v>
      </c>
      <c r="J17" s="16">
        <v>4620</v>
      </c>
      <c r="K17" s="16">
        <v>16320</v>
      </c>
      <c r="L17" s="16">
        <v>33840</v>
      </c>
      <c r="M17" s="16">
        <v>4620</v>
      </c>
      <c r="N17" s="16">
        <v>3960</v>
      </c>
      <c r="O17" s="16">
        <v>7920</v>
      </c>
      <c r="P17" s="16">
        <v>16500</v>
      </c>
      <c r="Q17" s="16">
        <v>3998.99</v>
      </c>
      <c r="R17" s="56">
        <v>3998.99</v>
      </c>
      <c r="S17" s="56">
        <v>3998.99</v>
      </c>
      <c r="T17" s="16">
        <v>11996.97</v>
      </c>
      <c r="U17" s="16">
        <v>28496.97</v>
      </c>
      <c r="V17" s="16">
        <v>62336.97</v>
      </c>
      <c r="W17" s="36"/>
      <c r="X17" s="36"/>
    </row>
    <row r="18" spans="1:24" s="17" customFormat="1" ht="14.25">
      <c r="A18" s="13">
        <v>9</v>
      </c>
      <c r="B18" s="24" t="s">
        <v>18</v>
      </c>
      <c r="C18" s="20" t="s">
        <v>19</v>
      </c>
      <c r="D18" s="16">
        <v>2520</v>
      </c>
      <c r="E18" s="16">
        <v>4380</v>
      </c>
      <c r="F18" s="16">
        <v>2820</v>
      </c>
      <c r="G18" s="16">
        <v>9720</v>
      </c>
      <c r="H18" s="16">
        <v>2880</v>
      </c>
      <c r="I18" s="16">
        <v>3600</v>
      </c>
      <c r="J18" s="16">
        <v>2940</v>
      </c>
      <c r="K18" s="16">
        <v>9420</v>
      </c>
      <c r="L18" s="16">
        <v>19140</v>
      </c>
      <c r="M18" s="16">
        <v>5820</v>
      </c>
      <c r="N18" s="16">
        <v>2520</v>
      </c>
      <c r="O18" s="16">
        <v>6265.5803414634156</v>
      </c>
      <c r="P18" s="16">
        <v>14605.580341463416</v>
      </c>
      <c r="Q18" s="16">
        <v>2565.9699999999998</v>
      </c>
      <c r="R18" s="56">
        <v>2565.9699999999998</v>
      </c>
      <c r="S18" s="56">
        <v>2565.9699999999998</v>
      </c>
      <c r="T18" s="16">
        <v>7697.91</v>
      </c>
      <c r="U18" s="16">
        <v>22303.490341463417</v>
      </c>
      <c r="V18" s="16">
        <v>41443.490341463417</v>
      </c>
      <c r="W18" s="36"/>
      <c r="X18" s="36"/>
    </row>
    <row r="19" spans="1:24" s="17" customFormat="1" ht="28.5">
      <c r="A19" s="18">
        <v>10</v>
      </c>
      <c r="B19" s="24" t="s">
        <v>20</v>
      </c>
      <c r="C19" s="25" t="s">
        <v>21</v>
      </c>
      <c r="D19" s="16">
        <v>2880</v>
      </c>
      <c r="E19" s="16">
        <v>3180</v>
      </c>
      <c r="F19" s="16">
        <v>4140</v>
      </c>
      <c r="G19" s="16">
        <v>10200</v>
      </c>
      <c r="H19" s="16">
        <v>3360</v>
      </c>
      <c r="I19" s="16">
        <v>3300</v>
      </c>
      <c r="J19" s="16">
        <v>3360</v>
      </c>
      <c r="K19" s="16">
        <v>10020</v>
      </c>
      <c r="L19" s="16">
        <v>20220</v>
      </c>
      <c r="M19" s="16">
        <v>3720</v>
      </c>
      <c r="N19" s="16">
        <v>2940</v>
      </c>
      <c r="O19" s="16">
        <v>3960</v>
      </c>
      <c r="P19" s="16">
        <v>10620</v>
      </c>
      <c r="Q19" s="16">
        <v>2933.98</v>
      </c>
      <c r="R19" s="56">
        <v>2933.98</v>
      </c>
      <c r="S19" s="56">
        <v>2933.98</v>
      </c>
      <c r="T19" s="16">
        <v>8801.94</v>
      </c>
      <c r="U19" s="16">
        <v>19421.940000000002</v>
      </c>
      <c r="V19" s="16">
        <v>39641.94</v>
      </c>
      <c r="W19" s="36"/>
      <c r="X19" s="36"/>
    </row>
    <row r="20" spans="1:24" s="17" customFormat="1" ht="14.25">
      <c r="A20" s="13">
        <v>11</v>
      </c>
      <c r="B20" s="22" t="s">
        <v>22</v>
      </c>
      <c r="C20" s="23" t="s">
        <v>23</v>
      </c>
      <c r="D20" s="16">
        <v>960</v>
      </c>
      <c r="E20" s="16">
        <v>660</v>
      </c>
      <c r="F20" s="16">
        <v>1260</v>
      </c>
      <c r="G20" s="16">
        <v>2880</v>
      </c>
      <c r="H20" s="16">
        <v>720</v>
      </c>
      <c r="I20" s="16">
        <v>1260</v>
      </c>
      <c r="J20" s="16">
        <v>720</v>
      </c>
      <c r="K20" s="16">
        <v>2700</v>
      </c>
      <c r="L20" s="16">
        <v>5580</v>
      </c>
      <c r="M20" s="16">
        <v>1140</v>
      </c>
      <c r="N20" s="16">
        <v>600</v>
      </c>
      <c r="O20" s="16">
        <v>2515.87</v>
      </c>
      <c r="P20" s="16">
        <v>4255.87</v>
      </c>
      <c r="Q20" s="16">
        <v>2503.0700000000002</v>
      </c>
      <c r="R20" s="56">
        <v>2503.0700000000002</v>
      </c>
      <c r="S20" s="56">
        <v>2503.0700000000002</v>
      </c>
      <c r="T20" s="16">
        <v>7509.2100000000009</v>
      </c>
      <c r="U20" s="16">
        <v>11765.080000000002</v>
      </c>
      <c r="V20" s="16">
        <v>17345.080000000002</v>
      </c>
      <c r="W20" s="36"/>
      <c r="X20" s="36"/>
    </row>
    <row r="21" spans="1:24" s="17" customFormat="1" ht="14.25">
      <c r="A21" s="18">
        <v>12</v>
      </c>
      <c r="B21" s="21" t="s">
        <v>24</v>
      </c>
      <c r="C21" s="20" t="s">
        <v>25</v>
      </c>
      <c r="D21" s="16">
        <v>7320</v>
      </c>
      <c r="E21" s="16">
        <v>3960</v>
      </c>
      <c r="F21" s="16">
        <v>3660</v>
      </c>
      <c r="G21" s="16">
        <v>14940</v>
      </c>
      <c r="H21" s="16">
        <v>2160</v>
      </c>
      <c r="I21" s="16">
        <v>6240</v>
      </c>
      <c r="J21" s="16">
        <v>3660</v>
      </c>
      <c r="K21" s="16">
        <v>12060</v>
      </c>
      <c r="L21" s="16">
        <v>27000</v>
      </c>
      <c r="M21" s="16">
        <v>2520</v>
      </c>
      <c r="N21" s="16">
        <v>6360</v>
      </c>
      <c r="O21" s="16">
        <v>7455.28</v>
      </c>
      <c r="P21" s="16">
        <v>16335.279999999999</v>
      </c>
      <c r="Q21" s="16">
        <v>7417.35</v>
      </c>
      <c r="R21" s="56">
        <v>7417.35</v>
      </c>
      <c r="S21" s="56">
        <v>7417.35</v>
      </c>
      <c r="T21" s="16">
        <v>22252.050000000003</v>
      </c>
      <c r="U21" s="16">
        <v>38587.33</v>
      </c>
      <c r="V21" s="16">
        <v>65587.33</v>
      </c>
      <c r="W21" s="36"/>
      <c r="X21" s="36"/>
    </row>
    <row r="22" spans="1:24" s="17" customFormat="1" ht="14.25">
      <c r="A22" s="13">
        <v>13</v>
      </c>
      <c r="B22" s="21" t="s">
        <v>26</v>
      </c>
      <c r="C22" s="23" t="s">
        <v>27</v>
      </c>
      <c r="D22" s="16">
        <v>1380</v>
      </c>
      <c r="E22" s="16">
        <v>960</v>
      </c>
      <c r="F22" s="16">
        <v>1440</v>
      </c>
      <c r="G22" s="16">
        <v>3780</v>
      </c>
      <c r="H22" s="16">
        <v>1200</v>
      </c>
      <c r="I22" s="16">
        <v>1500</v>
      </c>
      <c r="J22" s="16">
        <v>1140</v>
      </c>
      <c r="K22" s="16">
        <v>3840</v>
      </c>
      <c r="L22" s="16">
        <v>7620</v>
      </c>
      <c r="M22" s="16">
        <v>960</v>
      </c>
      <c r="N22" s="16">
        <v>540</v>
      </c>
      <c r="O22" s="16">
        <v>1635.72</v>
      </c>
      <c r="P22" s="16">
        <v>3135.7200000000003</v>
      </c>
      <c r="Q22" s="16">
        <v>1627.4</v>
      </c>
      <c r="R22" s="56">
        <v>1627.4</v>
      </c>
      <c r="S22" s="56">
        <v>1627.4</v>
      </c>
      <c r="T22" s="16">
        <v>4882.2000000000007</v>
      </c>
      <c r="U22" s="16">
        <v>8017.920000000001</v>
      </c>
      <c r="V22" s="16">
        <v>15637.920000000002</v>
      </c>
      <c r="W22" s="36"/>
      <c r="X22" s="36"/>
    </row>
    <row r="23" spans="1:24" s="17" customFormat="1" ht="28.5">
      <c r="A23" s="18">
        <v>14</v>
      </c>
      <c r="B23" s="21" t="s">
        <v>28</v>
      </c>
      <c r="C23" s="20" t="s">
        <v>29</v>
      </c>
      <c r="D23" s="16">
        <v>4920</v>
      </c>
      <c r="E23" s="16">
        <v>1800</v>
      </c>
      <c r="F23" s="16">
        <v>1980</v>
      </c>
      <c r="G23" s="16">
        <v>8700</v>
      </c>
      <c r="H23" s="16">
        <v>1320</v>
      </c>
      <c r="I23" s="16">
        <v>1740</v>
      </c>
      <c r="J23" s="16">
        <v>1080</v>
      </c>
      <c r="K23" s="16">
        <v>4140</v>
      </c>
      <c r="L23" s="16">
        <v>12840</v>
      </c>
      <c r="M23" s="16">
        <v>1800</v>
      </c>
      <c r="N23" s="16">
        <v>1080</v>
      </c>
      <c r="O23" s="16">
        <v>7772.06</v>
      </c>
      <c r="P23" s="16">
        <v>10652.060000000001</v>
      </c>
      <c r="Q23" s="16">
        <v>7732.52</v>
      </c>
      <c r="R23" s="56">
        <v>7732.52</v>
      </c>
      <c r="S23" s="56">
        <v>7732.52</v>
      </c>
      <c r="T23" s="16">
        <v>23197.56</v>
      </c>
      <c r="U23" s="16">
        <v>33849.620000000003</v>
      </c>
      <c r="V23" s="16">
        <v>46689.62</v>
      </c>
      <c r="W23" s="36"/>
      <c r="X23" s="36"/>
    </row>
    <row r="24" spans="1:24" s="17" customFormat="1" ht="14.25">
      <c r="A24" s="13">
        <v>15</v>
      </c>
      <c r="B24" s="21" t="s">
        <v>30</v>
      </c>
      <c r="C24" s="20" t="s">
        <v>31</v>
      </c>
      <c r="D24" s="16">
        <v>360</v>
      </c>
      <c r="E24" s="16">
        <v>660</v>
      </c>
      <c r="F24" s="16">
        <v>780</v>
      </c>
      <c r="G24" s="16">
        <v>1800</v>
      </c>
      <c r="H24" s="16">
        <v>840</v>
      </c>
      <c r="I24" s="16">
        <v>1260</v>
      </c>
      <c r="J24" s="16">
        <v>720</v>
      </c>
      <c r="K24" s="16">
        <v>2820</v>
      </c>
      <c r="L24" s="16">
        <v>4620</v>
      </c>
      <c r="M24" s="16">
        <v>720</v>
      </c>
      <c r="N24" s="16">
        <v>900</v>
      </c>
      <c r="O24" s="16">
        <v>2316.6999999999998</v>
      </c>
      <c r="P24" s="16">
        <v>3936.7</v>
      </c>
      <c r="Q24" s="16">
        <v>2304.91</v>
      </c>
      <c r="R24" s="56">
        <v>2304.91</v>
      </c>
      <c r="S24" s="56">
        <v>2304.91</v>
      </c>
      <c r="T24" s="16">
        <v>6914.73</v>
      </c>
      <c r="U24" s="16">
        <v>10851.43</v>
      </c>
      <c r="V24" s="16">
        <v>15471.43</v>
      </c>
      <c r="W24" s="36"/>
      <c r="X24" s="36"/>
    </row>
    <row r="25" spans="1:24" s="17" customFormat="1" ht="14.25">
      <c r="A25" s="18">
        <v>16</v>
      </c>
      <c r="B25" s="21" t="s">
        <v>32</v>
      </c>
      <c r="C25" s="23" t="s">
        <v>33</v>
      </c>
      <c r="D25" s="16">
        <v>2880</v>
      </c>
      <c r="E25" s="16">
        <v>5580</v>
      </c>
      <c r="F25" s="16">
        <v>3240</v>
      </c>
      <c r="G25" s="16">
        <v>11700</v>
      </c>
      <c r="H25" s="16">
        <v>5340</v>
      </c>
      <c r="I25" s="16">
        <v>3360</v>
      </c>
      <c r="J25" s="16">
        <v>6480</v>
      </c>
      <c r="K25" s="16">
        <v>15180</v>
      </c>
      <c r="L25" s="16">
        <v>26880</v>
      </c>
      <c r="M25" s="16">
        <v>3240</v>
      </c>
      <c r="N25" s="16">
        <v>2880</v>
      </c>
      <c r="O25" s="16">
        <v>6818.5296376306633</v>
      </c>
      <c r="P25" s="16">
        <v>12938.529637630663</v>
      </c>
      <c r="Q25" s="16">
        <v>2889.31</v>
      </c>
      <c r="R25" s="56">
        <v>2889.31</v>
      </c>
      <c r="S25" s="56">
        <v>2889.31</v>
      </c>
      <c r="T25" s="16">
        <v>8667.93</v>
      </c>
      <c r="U25" s="16">
        <v>21606.459637630665</v>
      </c>
      <c r="V25" s="16">
        <v>48486.459637630665</v>
      </c>
      <c r="W25" s="36"/>
      <c r="X25" s="36"/>
    </row>
    <row r="26" spans="1:24" s="17" customFormat="1" ht="18.75" customHeight="1">
      <c r="A26" s="13">
        <v>17</v>
      </c>
      <c r="B26" s="21" t="s">
        <v>34</v>
      </c>
      <c r="C26" s="20" t="s">
        <v>35</v>
      </c>
      <c r="D26" s="16">
        <v>2520</v>
      </c>
      <c r="E26" s="16">
        <v>3480</v>
      </c>
      <c r="F26" s="16">
        <v>5040</v>
      </c>
      <c r="G26" s="16">
        <v>11040</v>
      </c>
      <c r="H26" s="16">
        <v>3600</v>
      </c>
      <c r="I26" s="16">
        <v>2220</v>
      </c>
      <c r="J26" s="16">
        <v>2160</v>
      </c>
      <c r="K26" s="16">
        <v>7980</v>
      </c>
      <c r="L26" s="16">
        <v>19020</v>
      </c>
      <c r="M26" s="16">
        <v>3660</v>
      </c>
      <c r="N26" s="16">
        <v>2460</v>
      </c>
      <c r="O26" s="16">
        <v>3220.23</v>
      </c>
      <c r="P26" s="16">
        <v>9340.23</v>
      </c>
      <c r="Q26" s="16">
        <v>3203.85</v>
      </c>
      <c r="R26" s="56">
        <v>3203.85</v>
      </c>
      <c r="S26" s="56">
        <v>3203.85</v>
      </c>
      <c r="T26" s="16">
        <v>9611.5499999999993</v>
      </c>
      <c r="U26" s="16">
        <v>18951.78</v>
      </c>
      <c r="V26" s="16">
        <v>37971.78</v>
      </c>
      <c r="W26" s="36"/>
      <c r="X26" s="36"/>
    </row>
    <row r="27" spans="1:24" s="36" customFormat="1" ht="14.25">
      <c r="A27" s="38">
        <v>18</v>
      </c>
      <c r="B27" s="43" t="s">
        <v>36</v>
      </c>
      <c r="C27" s="42" t="s">
        <v>37</v>
      </c>
      <c r="D27" s="39">
        <v>720</v>
      </c>
      <c r="E27" s="16">
        <v>1140</v>
      </c>
      <c r="F27" s="39">
        <v>1080</v>
      </c>
      <c r="G27" s="16">
        <v>2940</v>
      </c>
      <c r="H27" s="16">
        <v>840</v>
      </c>
      <c r="I27" s="16">
        <v>1260</v>
      </c>
      <c r="J27" s="16">
        <v>1080</v>
      </c>
      <c r="K27" s="16">
        <v>3180</v>
      </c>
      <c r="L27" s="16">
        <v>6120</v>
      </c>
      <c r="M27" s="16">
        <v>1020</v>
      </c>
      <c r="N27" s="16">
        <v>180</v>
      </c>
      <c r="O27" s="16">
        <v>2400.79</v>
      </c>
      <c r="P27" s="16">
        <v>3600.79</v>
      </c>
      <c r="Q27" s="16">
        <v>2388.58</v>
      </c>
      <c r="R27" s="56">
        <v>2388.58</v>
      </c>
      <c r="S27" s="56">
        <v>2388.58</v>
      </c>
      <c r="T27" s="16">
        <v>7165.74</v>
      </c>
      <c r="U27" s="16">
        <v>10766.529999999999</v>
      </c>
      <c r="V27" s="16">
        <v>16886.53</v>
      </c>
    </row>
    <row r="28" spans="1:24" s="17" customFormat="1" ht="28.5">
      <c r="A28" s="13">
        <v>19</v>
      </c>
      <c r="B28" s="19" t="s">
        <v>38</v>
      </c>
      <c r="C28" s="25" t="s">
        <v>39</v>
      </c>
      <c r="D28" s="16">
        <v>1920</v>
      </c>
      <c r="E28" s="16">
        <v>3420</v>
      </c>
      <c r="F28" s="16">
        <v>2160</v>
      </c>
      <c r="G28" s="16">
        <v>7500</v>
      </c>
      <c r="H28" s="16">
        <v>3420</v>
      </c>
      <c r="I28" s="16">
        <v>1980</v>
      </c>
      <c r="J28" s="16">
        <v>4740</v>
      </c>
      <c r="K28" s="16">
        <v>10140</v>
      </c>
      <c r="L28" s="16">
        <v>17640</v>
      </c>
      <c r="M28" s="16">
        <v>1980</v>
      </c>
      <c r="N28" s="16">
        <v>4620</v>
      </c>
      <c r="O28" s="16">
        <v>1744.48</v>
      </c>
      <c r="P28" s="16">
        <v>8344.48</v>
      </c>
      <c r="Q28" s="16">
        <v>1735.6</v>
      </c>
      <c r="R28" s="56">
        <v>1735.6</v>
      </c>
      <c r="S28" s="56">
        <v>1735.6</v>
      </c>
      <c r="T28" s="16">
        <v>5206.7999999999993</v>
      </c>
      <c r="U28" s="16">
        <v>13551.279999999999</v>
      </c>
      <c r="V28" s="16">
        <v>31191.279999999999</v>
      </c>
      <c r="W28" s="36"/>
      <c r="X28" s="36"/>
    </row>
    <row r="29" spans="1:24" s="37" customFormat="1" ht="14.25">
      <c r="A29" s="32">
        <v>20</v>
      </c>
      <c r="B29" s="33" t="s">
        <v>40</v>
      </c>
      <c r="C29" s="35" t="s">
        <v>49</v>
      </c>
      <c r="D29" s="34">
        <v>300</v>
      </c>
      <c r="E29" s="34">
        <v>0</v>
      </c>
      <c r="F29" s="34">
        <v>0</v>
      </c>
      <c r="G29" s="34">
        <v>300</v>
      </c>
      <c r="H29" s="34"/>
      <c r="I29" s="34"/>
      <c r="J29" s="34">
        <v>0</v>
      </c>
      <c r="K29" s="34">
        <v>0</v>
      </c>
      <c r="L29" s="34">
        <v>300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57">
        <v>0</v>
      </c>
      <c r="S29" s="57">
        <v>0</v>
      </c>
      <c r="T29" s="34">
        <v>0</v>
      </c>
      <c r="U29" s="34">
        <v>0</v>
      </c>
      <c r="V29" s="34">
        <v>300</v>
      </c>
      <c r="W29" s="36"/>
      <c r="X29" s="36"/>
    </row>
    <row r="30" spans="1:24" s="17" customFormat="1" ht="14.25">
      <c r="A30" s="13">
        <v>21</v>
      </c>
      <c r="B30" s="21" t="s">
        <v>41</v>
      </c>
      <c r="C30" s="20" t="s">
        <v>42</v>
      </c>
      <c r="D30" s="16">
        <v>2040</v>
      </c>
      <c r="E30" s="16">
        <v>1980</v>
      </c>
      <c r="F30" s="16">
        <v>2640</v>
      </c>
      <c r="G30" s="16">
        <v>6660</v>
      </c>
      <c r="H30" s="16">
        <v>3060</v>
      </c>
      <c r="I30" s="16">
        <v>2700</v>
      </c>
      <c r="J30" s="16">
        <v>3600</v>
      </c>
      <c r="K30" s="16">
        <v>9360</v>
      </c>
      <c r="L30" s="16">
        <v>16020</v>
      </c>
      <c r="M30" s="16">
        <v>3000</v>
      </c>
      <c r="N30" s="16">
        <v>2340</v>
      </c>
      <c r="O30" s="16">
        <v>3960</v>
      </c>
      <c r="P30" s="16">
        <v>9300</v>
      </c>
      <c r="Q30" s="16">
        <v>2367.8200000000002</v>
      </c>
      <c r="R30" s="56">
        <v>2367.8200000000002</v>
      </c>
      <c r="S30" s="56">
        <v>2367.8200000000002</v>
      </c>
      <c r="T30" s="16">
        <v>7103.4600000000009</v>
      </c>
      <c r="U30" s="16">
        <v>16403.46</v>
      </c>
      <c r="V30" s="16">
        <v>32423.46</v>
      </c>
      <c r="W30" s="36"/>
      <c r="X30" s="36"/>
    </row>
    <row r="31" spans="1:24" s="17" customFormat="1" ht="14.25">
      <c r="A31" s="18">
        <v>22</v>
      </c>
      <c r="B31" s="21" t="s">
        <v>43</v>
      </c>
      <c r="C31" s="20" t="s">
        <v>44</v>
      </c>
      <c r="D31" s="16">
        <v>660</v>
      </c>
      <c r="E31" s="16">
        <v>960</v>
      </c>
      <c r="F31" s="16">
        <v>1500</v>
      </c>
      <c r="G31" s="16">
        <v>3120</v>
      </c>
      <c r="H31" s="16">
        <v>840</v>
      </c>
      <c r="I31" s="16">
        <v>1380</v>
      </c>
      <c r="J31" s="16">
        <v>660</v>
      </c>
      <c r="K31" s="16">
        <v>2880</v>
      </c>
      <c r="L31" s="16">
        <v>6000</v>
      </c>
      <c r="M31" s="16">
        <v>900</v>
      </c>
      <c r="N31" s="16">
        <v>720</v>
      </c>
      <c r="O31" s="16">
        <v>2488.6799999999998</v>
      </c>
      <c r="P31" s="16">
        <v>4108.68</v>
      </c>
      <c r="Q31" s="16">
        <v>2476.02</v>
      </c>
      <c r="R31" s="56">
        <v>2476.02</v>
      </c>
      <c r="S31" s="56">
        <v>2476.02</v>
      </c>
      <c r="T31" s="16">
        <v>7428.0599999999995</v>
      </c>
      <c r="U31" s="16">
        <v>11536.74</v>
      </c>
      <c r="V31" s="16">
        <v>17536.739999999998</v>
      </c>
      <c r="W31" s="36"/>
      <c r="X31" s="36"/>
    </row>
    <row r="32" spans="1:24" s="17" customFormat="1" ht="28.5">
      <c r="A32" s="13">
        <v>23</v>
      </c>
      <c r="B32" s="21" t="s">
        <v>45</v>
      </c>
      <c r="C32" s="20" t="s">
        <v>46</v>
      </c>
      <c r="D32" s="16">
        <v>2520</v>
      </c>
      <c r="E32" s="16">
        <v>1260</v>
      </c>
      <c r="F32" s="16">
        <v>3000</v>
      </c>
      <c r="G32" s="16">
        <v>6780</v>
      </c>
      <c r="H32" s="16">
        <v>2160</v>
      </c>
      <c r="I32" s="16">
        <v>2400</v>
      </c>
      <c r="J32" s="16">
        <v>2280</v>
      </c>
      <c r="K32" s="16">
        <v>6840</v>
      </c>
      <c r="L32" s="16">
        <v>13620</v>
      </c>
      <c r="M32" s="16">
        <v>1740</v>
      </c>
      <c r="N32" s="16">
        <v>1680</v>
      </c>
      <c r="O32" s="16">
        <v>2628.41</v>
      </c>
      <c r="P32" s="16">
        <v>6048.41</v>
      </c>
      <c r="Q32" s="16">
        <v>2615.04</v>
      </c>
      <c r="R32" s="56">
        <v>2615.04</v>
      </c>
      <c r="S32" s="56">
        <v>2615.04</v>
      </c>
      <c r="T32" s="16">
        <v>7845.12</v>
      </c>
      <c r="U32" s="16">
        <v>13893.529999999999</v>
      </c>
      <c r="V32" s="16">
        <v>27513.53</v>
      </c>
      <c r="W32" s="36"/>
      <c r="X32" s="36"/>
    </row>
    <row r="33" spans="1:24" s="37" customFormat="1" ht="28.5">
      <c r="A33" s="32">
        <v>24</v>
      </c>
      <c r="B33" s="52" t="s">
        <v>51</v>
      </c>
      <c r="C33" s="53" t="s">
        <v>50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57">
        <v>0</v>
      </c>
      <c r="S33" s="57">
        <v>0</v>
      </c>
      <c r="T33" s="34">
        <v>0</v>
      </c>
      <c r="U33" s="34">
        <v>0</v>
      </c>
      <c r="V33" s="34">
        <v>0</v>
      </c>
      <c r="W33" s="36"/>
      <c r="X33" s="36"/>
    </row>
    <row r="34" spans="1:24" ht="75">
      <c r="A34" s="26"/>
      <c r="B34" s="27"/>
      <c r="C34" s="12" t="s">
        <v>74</v>
      </c>
      <c r="D34" s="2">
        <f t="shared" ref="D34:H34" si="0">SUM(D10:D33)</f>
        <v>53460</v>
      </c>
      <c r="E34" s="2">
        <f t="shared" si="0"/>
        <v>63300</v>
      </c>
      <c r="F34" s="2">
        <f t="shared" si="0"/>
        <v>64440</v>
      </c>
      <c r="G34" s="2">
        <f t="shared" si="0"/>
        <v>181200</v>
      </c>
      <c r="H34" s="2">
        <f t="shared" si="0"/>
        <v>62580</v>
      </c>
      <c r="I34" s="2">
        <f t="shared" ref="I34:Q34" si="1">SUM(I10:I33)</f>
        <v>62940</v>
      </c>
      <c r="J34" s="2">
        <f t="shared" si="1"/>
        <v>66300</v>
      </c>
      <c r="K34" s="2">
        <f t="shared" si="1"/>
        <v>191820</v>
      </c>
      <c r="L34" s="2">
        <f t="shared" si="1"/>
        <v>373020</v>
      </c>
      <c r="M34" s="2">
        <f t="shared" si="1"/>
        <v>60240</v>
      </c>
      <c r="N34" s="2">
        <f t="shared" si="1"/>
        <v>58800</v>
      </c>
      <c r="O34" s="2">
        <f t="shared" si="1"/>
        <v>96280.491749128909</v>
      </c>
      <c r="P34" s="2">
        <f t="shared" si="1"/>
        <v>215320.49174912894</v>
      </c>
      <c r="Q34" s="2">
        <f t="shared" si="1"/>
        <v>69298.87999999999</v>
      </c>
      <c r="R34" s="58">
        <f t="shared" ref="R34" si="2">SUM(R10:R33)</f>
        <v>69298.87999999999</v>
      </c>
      <c r="S34" s="58">
        <f t="shared" ref="S34" si="3">SUM(S10:S33)</f>
        <v>69298.87999999999</v>
      </c>
      <c r="T34" s="2">
        <f t="shared" ref="T34" si="4">SUM(T10:T33)</f>
        <v>207896.63999999998</v>
      </c>
      <c r="U34" s="2">
        <f t="shared" ref="U34" si="5">SUM(U10:U33)</f>
        <v>423217.13174912892</v>
      </c>
      <c r="V34" s="2">
        <f t="shared" ref="V34" si="6">SUM(V10:V33)</f>
        <v>796237.13174912904</v>
      </c>
    </row>
    <row r="35" spans="1:24">
      <c r="C35" s="1"/>
    </row>
    <row r="36" spans="1:24">
      <c r="B36" s="1"/>
      <c r="C36" s="1"/>
    </row>
    <row r="37" spans="1:24">
      <c r="B37" s="1"/>
      <c r="C37" s="1"/>
    </row>
    <row r="38" spans="1:24">
      <c r="A38" s="28"/>
      <c r="B38" s="28"/>
      <c r="C38" s="28"/>
      <c r="K38" s="28"/>
      <c r="L38" s="28"/>
      <c r="U38" s="28"/>
      <c r="V38" s="28"/>
    </row>
    <row r="39" spans="1:24" s="28" customFormat="1">
      <c r="D39" s="1"/>
      <c r="E39" s="1"/>
      <c r="F39" s="1"/>
      <c r="G39" s="1"/>
      <c r="H39" s="17"/>
      <c r="R39" s="59"/>
      <c r="S39" s="59"/>
      <c r="W39" s="46"/>
      <c r="X39" s="46"/>
    </row>
    <row r="40" spans="1:24" s="28" customFormat="1">
      <c r="D40" s="1"/>
      <c r="E40" s="1"/>
      <c r="F40" s="1"/>
      <c r="G40" s="1"/>
      <c r="H40" s="17"/>
      <c r="R40" s="59"/>
      <c r="S40" s="59"/>
      <c r="W40" s="46"/>
      <c r="X40" s="46"/>
    </row>
    <row r="41" spans="1:24" s="29" customFormat="1" ht="15">
      <c r="A41" s="1"/>
      <c r="B41" s="1"/>
      <c r="C41" s="1"/>
      <c r="D41" s="28"/>
      <c r="E41" s="28"/>
      <c r="F41" s="28"/>
      <c r="G41" s="28"/>
      <c r="H41" s="28"/>
      <c r="K41" s="17"/>
      <c r="L41" s="17"/>
      <c r="R41" s="60"/>
      <c r="S41" s="60"/>
      <c r="U41" s="17"/>
      <c r="V41" s="17"/>
      <c r="W41" s="47"/>
      <c r="X41" s="47"/>
    </row>
    <row r="42" spans="1:24" s="28" customFormat="1">
      <c r="A42" s="1"/>
      <c r="B42" s="1"/>
      <c r="C42" s="1"/>
      <c r="K42" s="17"/>
      <c r="L42" s="17"/>
      <c r="R42" s="59"/>
      <c r="S42" s="59"/>
      <c r="U42" s="17"/>
      <c r="V42" s="17"/>
      <c r="W42" s="46"/>
      <c r="X42" s="46"/>
    </row>
    <row r="43" spans="1:24" s="10" customFormat="1">
      <c r="A43" s="1"/>
      <c r="B43" s="1"/>
      <c r="C43" s="1"/>
      <c r="D43" s="28"/>
      <c r="E43" s="28"/>
      <c r="F43" s="28"/>
      <c r="G43" s="28"/>
      <c r="H43" s="28"/>
      <c r="K43" s="17"/>
      <c r="L43" s="17"/>
      <c r="R43" s="59"/>
      <c r="S43" s="59"/>
      <c r="U43" s="17"/>
      <c r="V43" s="17"/>
      <c r="W43" s="48"/>
      <c r="X43" s="48"/>
    </row>
    <row r="44" spans="1:24" s="6" customFormat="1" ht="15">
      <c r="A44" s="1"/>
      <c r="B44" s="1"/>
      <c r="C44" s="1"/>
      <c r="D44" s="1"/>
      <c r="E44" s="1"/>
      <c r="F44" s="1"/>
      <c r="G44" s="1"/>
      <c r="H44" s="29"/>
      <c r="K44" s="17"/>
      <c r="L44" s="17"/>
      <c r="R44" s="61"/>
      <c r="S44" s="61"/>
      <c r="U44" s="17"/>
      <c r="V44" s="17"/>
      <c r="W44" s="49"/>
      <c r="X44" s="49"/>
    </row>
    <row r="45" spans="1:24">
      <c r="B45" s="1"/>
      <c r="C45" s="1"/>
      <c r="H45" s="28"/>
    </row>
    <row r="46" spans="1:24">
      <c r="H46" s="10"/>
    </row>
    <row r="47" spans="1:24">
      <c r="H47" s="6"/>
    </row>
    <row r="48" spans="1:24" ht="15">
      <c r="C48" s="30"/>
    </row>
    <row r="49" spans="8:8">
      <c r="H49" s="51"/>
    </row>
  </sheetData>
  <pageMargins left="0.2" right="0.2" top="0.75" bottom="0.75" header="0.3" footer="0.3"/>
  <pageSetup paperSize="9" scale="4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ECOMF</vt:lpstr>
      <vt:lpstr>'TOTAL ECOMF'!Print_Area</vt:lpstr>
      <vt:lpstr>'TOTAL ECOMF'!Print_Titles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2022-09-30T10:13:09Z</cp:lastPrinted>
  <dcterms:created xsi:type="dcterms:W3CDTF">2019-09-26T10:40:28Z</dcterms:created>
  <dcterms:modified xsi:type="dcterms:W3CDTF">2022-09-30T10:13:12Z</dcterms:modified>
</cp:coreProperties>
</file>